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0" windowWidth="20490" windowHeight="762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H29" i="1" s="1"/>
  <c r="G27" i="1"/>
  <c r="H17" i="1"/>
  <c r="G17" i="1"/>
  <c r="D16" i="1"/>
  <c r="C16" i="1"/>
  <c r="G29" i="1" l="1"/>
  <c r="H49" i="1"/>
  <c r="H51" i="1" s="1"/>
  <c r="C32" i="1"/>
  <c r="D32" i="1"/>
  <c r="G49" i="1"/>
  <c r="G51" i="1" l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<sst xmlns="http://schemas.openxmlformats.org/spreadsheetml/2006/main" count="70" uniqueCount="68">
  <si>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</si>
  <si>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</si>
  <si>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</si>
  <si>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</si>
  <si>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</si>
  <si>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</si>
  <si>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</si>
  <si>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</si>
  <si>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</si>
  <si>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</si>
  <si>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</si>
  <si>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</si>
  <si>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</si>
  <si>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</si>
  <si>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</si>
  <si>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</si>
  <si>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</si>
  <si>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</si>
  <si>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</si>
  <si>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</si>
  <si>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</si>
  <si>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</si>
  <si>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</si>
  <si>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</si>
  <si>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</si>
  <si>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</si>
  <si>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</si>
  <si>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</si>
  <si>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</si>
  <si>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</si>
  <si>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</si>
  <si>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</si>
  <si>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</si>
  <si>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</si>
  <si>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</si>
  <si>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</si>
  <si>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</si>
  <si>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</si>
  <si>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</si>
  <si>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</si>
  <si>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</si>
  <si>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</si>
  <si>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</si>
  <si>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</si>
  <si>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</si>
  <si>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</si>
  <si>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</si>
  <si>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</si>
  <si>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</si>
  <si>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</si>
  <si>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</si>
  <si>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</si>
  <si>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</si>
  <si>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</si>
  <si>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</si>
  <si>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</si>
  <si>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</si>
  <si>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</si>
  <si>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</si>
  <si>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</si>
  <si>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</si>
  <si>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</si>
  <si>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Instituto Chihuahuense de las Mujeres</t>
  </si>
  <si>
    <t>Al 31 de diciembre de 2022 y al 31 de diciembre de 2021</t>
  </si>
  <si>
    <t xml:space="preserve">Coordinadora Administrativa </t>
  </si>
  <si>
    <t xml:space="preserve">                                               Directora General </t>
  </si>
  <si>
    <t xml:space="preserve">                                                   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</si>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</sst>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80" zoomScaleNormal="80" workbookViewId="0">
      <selection activeCell="H57" sqref="B2:H57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4.7109375" style="24" customWidth="1"/>
    <col min="5" max="5" width="7.85546875" style="1" customWidth="1"/>
    <col min="6" max="6" width="35.14062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2" t="s">
        <v>62</v>
      </c>
      <c r="C2" s="73"/>
      <c r="D2" s="73"/>
      <c r="E2" s="73"/>
      <c r="F2" s="73"/>
      <c r="G2" s="73"/>
      <c r="H2" s="74"/>
    </row>
    <row r="3" spans="2:8" x14ac:dyDescent="0.25">
      <c r="B3" s="75" t="s">
        <v>0</v>
      </c>
      <c r="C3" s="76"/>
      <c r="D3" s="76"/>
      <c r="E3" s="76"/>
      <c r="F3" s="76"/>
      <c r="G3" s="76"/>
      <c r="H3" s="77"/>
    </row>
    <row r="4" spans="2:8" ht="15.75" thickBot="1" x14ac:dyDescent="0.3">
      <c r="B4" s="78" t="s">
        <v>63</v>
      </c>
      <c r="C4" s="79"/>
      <c r="D4" s="79"/>
      <c r="E4" s="79"/>
      <c r="F4" s="79"/>
      <c r="G4" s="79"/>
      <c r="H4" s="80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66"/>
      <c r="C6" s="67"/>
      <c r="D6" s="67"/>
      <c r="E6" s="4"/>
      <c r="F6" s="67"/>
      <c r="G6" s="67"/>
      <c r="H6" s="81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1773272.19</v>
      </c>
      <c r="D8" s="27">
        <v>1655328.5</v>
      </c>
      <c r="E8" s="4"/>
      <c r="F8" s="8" t="s">
        <v>6</v>
      </c>
      <c r="G8" s="27">
        <v>2643600.4</v>
      </c>
      <c r="H8" s="28">
        <v>2284278.58</v>
      </c>
    </row>
    <row r="9" spans="2:8" ht="23.45" customHeight="1" x14ac:dyDescent="0.25">
      <c r="B9" s="19" t="s">
        <v>7</v>
      </c>
      <c r="C9" s="50">
        <v>183541.86</v>
      </c>
      <c r="D9" s="50">
        <v>28648.1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1956814.0499999998</v>
      </c>
      <c r="D16" s="35">
        <f>SUM(D8:D14)</f>
        <v>1683976.6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2643600.4</v>
      </c>
      <c r="H17" s="36">
        <f>SUM(H8:H15)</f>
        <v>2284278.58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72431.23</v>
      </c>
      <c r="D20" s="27">
        <v>72104.570000000007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17791970.940000001</v>
      </c>
      <c r="D22" s="27">
        <v>17142114.82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951520</v>
      </c>
      <c r="D23" s="27">
        <v>951520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-16510907.529999999</v>
      </c>
      <c r="D24" s="27">
        <v>-15181820.83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104357.5</v>
      </c>
      <c r="H25" s="32">
        <v>388918.02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104357.5</v>
      </c>
      <c r="H27" s="36">
        <f>SUM(H20:H25)</f>
        <v>388918.02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2747957.9</v>
      </c>
      <c r="H29" s="42">
        <f>SUM(H27,H17)</f>
        <v>2673196.6</v>
      </c>
    </row>
    <row r="30" spans="2:8" x14ac:dyDescent="0.25">
      <c r="B30" s="9" t="s">
        <v>41</v>
      </c>
      <c r="C30" s="52">
        <f>SUM(C19:C28)</f>
        <v>2305014.6400000025</v>
      </c>
      <c r="D30" s="33">
        <f>SUM(D19:D28)</f>
        <v>2983918.5600000005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4261828.6900000023</v>
      </c>
      <c r="D32" s="39">
        <f>SUM(D30,D16)</f>
        <v>4667895.16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 x14ac:dyDescent="0.25">
      <c r="B34" s="70"/>
      <c r="C34" s="71"/>
      <c r="D34" s="71"/>
      <c r="E34" s="4"/>
      <c r="F34" s="8" t="s">
        <v>45</v>
      </c>
      <c r="G34" s="27">
        <v>0</v>
      </c>
      <c r="H34" s="28">
        <v>0</v>
      </c>
    </row>
    <row r="35" spans="2:8" x14ac:dyDescent="0.25">
      <c r="B35" s="62"/>
      <c r="C35" s="63"/>
      <c r="D35" s="63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62"/>
      <c r="C36" s="63"/>
      <c r="D36" s="63"/>
      <c r="E36" s="4"/>
      <c r="F36" s="8" t="s">
        <v>47</v>
      </c>
      <c r="G36" s="31">
        <v>0</v>
      </c>
      <c r="H36" s="32">
        <v>0</v>
      </c>
    </row>
    <row r="37" spans="2:8" x14ac:dyDescent="0.25">
      <c r="B37" s="64"/>
      <c r="C37" s="65"/>
      <c r="D37" s="65"/>
      <c r="E37" s="4"/>
      <c r="F37" s="12"/>
      <c r="G37" s="45"/>
      <c r="H37" s="46"/>
    </row>
    <row r="38" spans="2:8" ht="29.25" customHeight="1" x14ac:dyDescent="0.25">
      <c r="B38" s="66"/>
      <c r="C38" s="67"/>
      <c r="D38" s="67"/>
      <c r="E38" s="16"/>
      <c r="F38" s="14" t="s">
        <v>48</v>
      </c>
      <c r="G38" s="45">
        <f>SUM(G39:G43)</f>
        <v>1513870.79</v>
      </c>
      <c r="H38" s="46">
        <f>SUM(H39:H43)</f>
        <v>1994698.5599999998</v>
      </c>
    </row>
    <row r="39" spans="2:8" ht="24" x14ac:dyDescent="0.25">
      <c r="B39" s="64"/>
      <c r="C39" s="65"/>
      <c r="D39" s="65"/>
      <c r="E39" s="4"/>
      <c r="F39" s="8" t="s">
        <v>49</v>
      </c>
      <c r="G39" s="27">
        <v>-569070.77</v>
      </c>
      <c r="H39" s="28">
        <v>-1343120.24</v>
      </c>
    </row>
    <row r="40" spans="2:8" x14ac:dyDescent="0.25">
      <c r="B40" s="64"/>
      <c r="C40" s="65"/>
      <c r="D40" s="65"/>
      <c r="E40" s="4"/>
      <c r="F40" s="8" t="s">
        <v>50</v>
      </c>
      <c r="G40" s="27">
        <v>2058417.58</v>
      </c>
      <c r="H40" s="28">
        <v>3309094.32</v>
      </c>
    </row>
    <row r="41" spans="2:8" x14ac:dyDescent="0.25">
      <c r="B41" s="64"/>
      <c r="C41" s="65"/>
      <c r="D41" s="65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4"/>
      <c r="C42" s="65"/>
      <c r="D42" s="65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4"/>
      <c r="C43" s="65"/>
      <c r="D43" s="65"/>
      <c r="E43" s="4"/>
      <c r="F43" s="8" t="s">
        <v>53</v>
      </c>
      <c r="G43" s="27">
        <v>24523.98</v>
      </c>
      <c r="H43" s="28">
        <v>28724.48</v>
      </c>
    </row>
    <row r="44" spans="2:8" x14ac:dyDescent="0.25">
      <c r="B44" s="62"/>
      <c r="C44" s="63"/>
      <c r="D44" s="63"/>
      <c r="E44" s="4"/>
      <c r="F44" s="12"/>
      <c r="G44" s="45"/>
      <c r="H44" s="46"/>
    </row>
    <row r="45" spans="2:8" ht="36" x14ac:dyDescent="0.25">
      <c r="B45" s="66"/>
      <c r="C45" s="67"/>
      <c r="D45" s="67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2"/>
      <c r="C46" s="63"/>
      <c r="D46" s="63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2"/>
      <c r="C47" s="63"/>
      <c r="D47" s="63"/>
      <c r="E47" s="4"/>
      <c r="F47" s="8" t="s">
        <v>56</v>
      </c>
      <c r="G47" s="31">
        <v>0</v>
      </c>
      <c r="H47" s="32">
        <v>0</v>
      </c>
    </row>
    <row r="48" spans="2:8" x14ac:dyDescent="0.25">
      <c r="B48" s="64"/>
      <c r="C48" s="65"/>
      <c r="D48" s="65"/>
      <c r="E48" s="4"/>
      <c r="F48" s="12"/>
      <c r="G48" s="47"/>
      <c r="H48" s="48"/>
    </row>
    <row r="49" spans="1:8" x14ac:dyDescent="0.25">
      <c r="B49" s="66"/>
      <c r="C49" s="67"/>
      <c r="D49" s="67"/>
      <c r="E49" s="3"/>
      <c r="F49" s="10" t="s">
        <v>57</v>
      </c>
      <c r="G49" s="35">
        <f>SUM(G45,G38,G33)</f>
        <v>1513870.79</v>
      </c>
      <c r="H49" s="36">
        <f>SUM(H45,H38,H33)</f>
        <v>1994698.5599999998</v>
      </c>
    </row>
    <row r="50" spans="1:8" x14ac:dyDescent="0.25">
      <c r="B50" s="64"/>
      <c r="C50" s="65"/>
      <c r="D50" s="65"/>
      <c r="E50" s="4"/>
      <c r="F50" s="12"/>
      <c r="G50" s="45"/>
      <c r="H50" s="46"/>
    </row>
    <row r="51" spans="1:8" ht="24" x14ac:dyDescent="0.25">
      <c r="B51" s="66"/>
      <c r="C51" s="67"/>
      <c r="D51" s="67"/>
      <c r="E51" s="3"/>
      <c r="F51" s="14" t="s">
        <v>58</v>
      </c>
      <c r="G51" s="39">
        <f>SUM(G49,G29)</f>
        <v>4261828.6899999995</v>
      </c>
      <c r="H51" s="40">
        <f>SUM(H49,H29)</f>
        <v>4667895.16</v>
      </c>
    </row>
    <row r="52" spans="1:8" ht="15.75" thickBot="1" x14ac:dyDescent="0.3">
      <c r="A52" s="17" t="s">
        <v>59</v>
      </c>
      <c r="B52" s="68"/>
      <c r="C52" s="69"/>
      <c r="D52" s="69"/>
      <c r="E52" s="18"/>
      <c r="F52" s="60"/>
      <c r="G52" s="60"/>
      <c r="H52" s="61"/>
    </row>
    <row r="54" spans="1:8" s="56" customFormat="1" ht="16.899999999999999" customHeight="1" x14ac:dyDescent="0.25">
      <c r="B54" s="58"/>
      <c r="C54" s="55"/>
      <c r="D54" s="55"/>
      <c r="E54" s="54"/>
      <c r="F54" s="54"/>
      <c r="G54" s="55"/>
      <c r="H54" s="55"/>
    </row>
    <row r="55" spans="1:8" s="56" customFormat="1" x14ac:dyDescent="0.25">
      <c r="C55" s="57"/>
      <c r="D55" s="57"/>
      <c r="G55" s="57"/>
      <c r="H55" s="57"/>
    </row>
    <row r="56" spans="1:8" s="56" customFormat="1" x14ac:dyDescent="0.2">
      <c r="B56" s="59" t="s">
        <v>66</v>
      </c>
      <c r="D56" s="57"/>
      <c r="G56" s="59" t="s">
        <v>67</v>
      </c>
      <c r="H56" s="57"/>
    </row>
    <row r="57" spans="1:8" s="56" customFormat="1" x14ac:dyDescent="0.2">
      <c r="B57" s="59" t="s">
        <v>65</v>
      </c>
      <c r="D57" s="57"/>
      <c r="G57" s="59" t="s">
        <v>64</v>
      </c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C60" s="57"/>
      <c r="D60" s="57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2023-01-30T18:48:44Z</cp:lastPrinted>
  <dcterms:created xsi:type="dcterms:W3CDTF">2019-12-03T18:04:32Z</dcterms:created>
  <dcterms:modified xsi:type="dcterms:W3CDTF">2023-01-30T18:48:46Z</dcterms:modified>
</cp:coreProperties>
</file>